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ji\OneDrive - 株式会社木谷製茶場\Project\9_EC運用\futureshop\FAX\"/>
    </mc:Choice>
  </mc:AlternateContent>
  <xr:revisionPtr revIDLastSave="80" documentId="8_{8B84EB80-6B56-44CF-8339-B0F129821A39}" xr6:coauthVersionLast="37" xr6:coauthVersionMax="37" xr10:uidLastSave="{9CFEC084-31C5-4E7F-83AA-1EA06CC676BA}"/>
  <bookViews>
    <workbookView xWindow="0" yWindow="0" windowWidth="28800" windowHeight="12120" xr2:uid="{15CD4B5F-416F-4E6B-8856-67E54F31AD56}"/>
  </bookViews>
  <sheets>
    <sheet name="注文書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5" i="1" l="1"/>
  <c r="K24" i="1"/>
  <c r="K21" i="1"/>
  <c r="K20" i="1"/>
  <c r="K19" i="1"/>
  <c r="K26" i="1" l="1"/>
  <c r="K27" i="1" s="1"/>
</calcChain>
</file>

<file path=xl/sharedStrings.xml><?xml version="1.0" encoding="utf-8"?>
<sst xmlns="http://schemas.openxmlformats.org/spreadsheetml/2006/main" count="73" uniqueCount="46">
  <si>
    <t>FAX</t>
    <phoneticPr fontId="3"/>
  </si>
  <si>
    <t>郵便番号</t>
    <rPh sb="0" eb="4">
      <t>ユウビンバンゴウ</t>
    </rPh>
    <phoneticPr fontId="3"/>
  </si>
  <si>
    <t>-</t>
    <phoneticPr fontId="3"/>
  </si>
  <si>
    <t>電話番号
（必須）</t>
    <rPh sb="0" eb="4">
      <t>デンワバンゴウ</t>
    </rPh>
    <rPh sb="6" eb="8">
      <t>ヒッス</t>
    </rPh>
    <phoneticPr fontId="3"/>
  </si>
  <si>
    <t>ご住所</t>
    <rPh sb="1" eb="3">
      <t>ジュウショ</t>
    </rPh>
    <phoneticPr fontId="3"/>
  </si>
  <si>
    <t>市外局番</t>
    <rPh sb="0" eb="4">
      <t>シガイキョクバン</t>
    </rPh>
    <phoneticPr fontId="3"/>
  </si>
  <si>
    <t>局番</t>
    <rPh sb="0" eb="2">
      <t>キョクバン</t>
    </rPh>
    <phoneticPr fontId="3"/>
  </si>
  <si>
    <t>番号</t>
    <rPh sb="0" eb="2">
      <t>バンゴウ</t>
    </rPh>
    <phoneticPr fontId="3"/>
  </si>
  <si>
    <t>お名前</t>
    <rPh sb="1" eb="3">
      <t>ナマエ</t>
    </rPh>
    <phoneticPr fontId="3"/>
  </si>
  <si>
    <t>カナ</t>
    <phoneticPr fontId="3"/>
  </si>
  <si>
    <t>Eメール
アドレス</t>
    <phoneticPr fontId="3"/>
  </si>
  <si>
    <t>代金支払</t>
    <rPh sb="0" eb="4">
      <t>ダイキンシハラ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</si>
  <si>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</si>
  <si>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</si>
  <si>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</si>
  <si>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容量</t>
    <rPh sb="0" eb="2">
      <t>ヨウリョウ</t>
    </rPh>
    <phoneticPr fontId="3"/>
  </si>
  <si>
    <t>商品名</t>
    <rPh sb="0" eb="3">
      <t>ショウヒンメイ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</si>
  <si>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</si>
  <si>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</si>
  <si>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個</t>
    <rPh sb="0" eb="1">
      <t>コ</t>
    </rPh>
    <phoneticPr fontId="3"/>
  </si>
  <si>
    <t>g</t>
    <phoneticPr fontId="3"/>
  </si>
  <si>
    <t>都道府県</t>
    <rPh sb="0" eb="4">
      <t>トドウフケン</t>
    </rPh>
    <phoneticPr fontId="3"/>
  </si>
  <si>
    <t>建物名・部屋番号等</t>
    <rPh sb="0" eb="3">
      <t>タテモノメイ</t>
    </rPh>
    <rPh sb="4" eb="8">
      <t>ヘヤバンゴウ</t>
    </rPh>
    <rPh sb="8" eb="9">
      <t>トウ</t>
    </rPh>
    <phoneticPr fontId="3"/>
  </si>
  <si>
    <t>市区町村</t>
    <rPh sb="0" eb="2">
      <t>シク</t>
    </rPh>
    <rPh sb="2" eb="4">
      <t>チョウソン</t>
    </rPh>
    <phoneticPr fontId="3"/>
  </si>
  <si>
    <t>info@kitani-s.com</t>
    <phoneticPr fontId="3"/>
  </si>
  <si>
    <t>0120-1111-88</t>
    <phoneticPr fontId="3"/>
  </si>
  <si>
    <t>お問い合わせ</t>
    <rPh sb="1" eb="2">
      <t>ト</t>
    </rPh>
    <rPh sb="3" eb="4">
      <t>ア</t>
    </rPh>
    <phoneticPr fontId="3"/>
  </si>
  <si>
    <t>0774-88-3739</t>
    <phoneticPr fontId="3"/>
  </si>
  <si>
    <t>＠</t>
    <phoneticPr fontId="3"/>
  </si>
  <si>
    <t>Eメール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</si>
  <si>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</si>
  <si>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</si>
  <si>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字・番地 等</t>
    <rPh sb="0" eb="1">
      <t>ジ</t>
    </rPh>
    <rPh sb="1" eb="2">
      <t>オオアザ</t>
    </rPh>
    <rPh sb="2" eb="4">
      <t>バンチ</t>
    </rPh>
    <rPh sb="5" eb="6">
      <t>トウ</t>
    </rPh>
    <phoneticPr fontId="3"/>
  </si>
  <si>
    <t>平日9:00～17:00</t>
    <rPh sb="0" eb="2">
      <t>ヘイジツ</t>
    </rPh>
    <phoneticPr fontId="3"/>
  </si>
  <si>
    <t>枚目</t>
    <rPh sb="0" eb="2">
      <t>マイメ</t>
    </rPh>
    <phoneticPr fontId="3"/>
  </si>
  <si>
    <t>日時指定</t>
    <rPh sb="0" eb="4">
      <t>ニチジシテイ</t>
    </rPh>
    <phoneticPr fontId="3"/>
  </si>
  <si>
    <t xml:space="preserve"> ／</t>
    <phoneticPr fontId="3"/>
  </si>
  <si>
    <t>時間指定</t>
    <rPh sb="0" eb="4">
      <t>ジカンシテイ</t>
    </rPh>
    <phoneticPr fontId="3"/>
  </si>
  <si>
    <t>月・日</t>
    <rPh sb="0" eb="1">
      <t>ツキ</t>
    </rPh>
    <rPh sb="2" eb="3">
      <t>ヒ</t>
    </rPh>
    <phoneticPr fontId="3"/>
  </si>
  <si>
    <r>
      <rPr>
        <sz val="8"/>
        <color theme="1"/>
        <rFont val="游ゴシック"/>
        <family val="3"/>
        <charset val="128"/>
        <scheme val="minor"/>
      </rPr>
      <t>＜8,000円以下に限ります＞</t>
    </r>
    <r>
      <rPr>
        <sz val="6"/>
        <color theme="1"/>
        <rFont val="游ゴシック"/>
        <family val="3"/>
        <charset val="128"/>
        <scheme val="minor"/>
      </rPr>
      <t xml:space="preserve">
※</t>
    </r>
    <r>
      <rPr>
        <sz val="7"/>
        <color theme="1"/>
        <rFont val="游ゴシック"/>
        <family val="3"/>
        <charset val="128"/>
        <scheme val="minor"/>
      </rPr>
      <t>決済代行会社の与信／支払管理サービスを利用する場合があります。※8,000円以上でコンビニ払いをご希望の場合は、先払いをお願いする場合があります。</t>
    </r>
    <rPh sb="6" eb="7">
      <t>エン</t>
    </rPh>
    <rPh sb="7" eb="9">
      <t>イカ</t>
    </rPh>
    <rPh sb="10" eb="11">
      <t>カギ</t>
    </rPh>
    <rPh sb="17" eb="19">
      <t>ケッサイ</t>
    </rPh>
    <rPh sb="19" eb="21">
      <t>ダイコウ</t>
    </rPh>
    <rPh sb="21" eb="23">
      <t>ガイシャ</t>
    </rPh>
    <rPh sb="24" eb="26">
      <t>ヨシン</t>
    </rPh>
    <rPh sb="27" eb="29">
      <t>シハラ</t>
    </rPh>
    <rPh sb="29" eb="31">
      <t>カンリ</t>
    </rPh>
    <rPh sb="36" eb="38">
      <t>リヨウ</t>
    </rPh>
    <rPh sb="40" eb="42">
      <t>バアイ</t>
    </rPh>
    <rPh sb="54" eb="55">
      <t>エン</t>
    </rPh>
    <rPh sb="55" eb="57">
      <t>イジョウ</t>
    </rPh>
    <rPh sb="62" eb="63">
      <t>ハラ</t>
    </rPh>
    <rPh sb="66" eb="68">
      <t>キボウ</t>
    </rPh>
    <rPh sb="69" eb="71">
      <t>バアイ</t>
    </rPh>
    <rPh sb="73" eb="74">
      <t>サキ</t>
    </rPh>
    <rPh sb="74" eb="75">
      <t>ハラ</t>
    </rPh>
    <rPh sb="78" eb="79">
      <t>ネガ</t>
    </rPh>
    <rPh sb="82" eb="84">
      <t>バアイ</t>
    </rPh>
    <phoneticPr fontId="3"/>
  </si>
  <si>
    <r>
      <t xml:space="preserve">［通信欄］
</t>
    </r>
    <r>
      <rPr>
        <sz val="6"/>
        <color theme="1"/>
        <rFont val="游ゴシック"/>
        <family val="3"/>
        <charset val="128"/>
        <scheme val="minor"/>
      </rPr>
      <t>※包装等のご要望</t>
    </r>
    <rPh sb="1" eb="4">
      <t>ツウシンラン</t>
    </rPh>
    <rPh sb="7" eb="9">
      <t>ホウソウ</t>
    </rPh>
    <rPh sb="9" eb="10">
      <t>トウ</t>
    </rPh>
    <rPh sb="12" eb="14">
      <t>ヨウボウ</t>
    </rPh>
    <phoneticPr fontId="3"/>
  </si>
  <si>
    <t>FAX/メール注文用紙＜ご自宅＞</t>
    <rPh sb="7" eb="11">
      <t>チュウモンヨウシ</t>
    </rPh>
    <rPh sb="13" eb="15">
      <t>ジタク</t>
    </rPh>
    <phoneticPr fontId="3"/>
  </si>
  <si>
    <t>※11時までのご注文で
当日出荷可能です</t>
    <rPh sb="3" eb="4">
      <t>ジ</t>
    </rPh>
    <rPh sb="8" eb="10">
      <t>チュウモン</t>
    </rPh>
    <rPh sb="12" eb="14">
      <t>トウジツ</t>
    </rPh>
    <rPh sb="14" eb="16">
      <t>シュッカ</t>
    </rPh>
    <rPh sb="16" eb="18">
      <t>カノウ</t>
    </rPh>
    <phoneticPr fontId="3"/>
  </si>
  <si>
    <t>先様へ直送する荷物がある場合、「直送先リスト記入用」という書類も合わせてご提出ください。</t>
    <rPh sb="0" eb="2">
      <t>サキサマ</t>
    </rPh>
    <rPh sb="3" eb="5">
      <t>チョクソウ</t>
    </rPh>
    <rPh sb="7" eb="9">
      <t>ニモツ</t>
    </rPh>
    <rPh sb="12" eb="14">
      <t>バアイ</t>
    </rPh>
    <rPh sb="29" eb="31">
      <t>ショルイ</t>
    </rPh>
    <rPh sb="32" eb="33">
      <t>ア</t>
    </rPh>
    <rPh sb="37" eb="39">
      <t>テイシュツ</t>
    </rPh>
    <phoneticPr fontId="3"/>
  </si>
  <si>
    <t>6000円以上のご注文で手数料無料
5999円以下の場合
300円の手数料</t>
    <rPh sb="5" eb="7">
      <t>イジョウ</t>
    </rPh>
    <rPh sb="9" eb="11">
      <t>チュウモン</t>
    </rPh>
    <rPh sb="12" eb="15">
      <t>テスウリョウ</t>
    </rPh>
    <rPh sb="15" eb="17">
      <t>ムリョウ</t>
    </rPh>
    <rPh sb="22" eb="23">
      <t>エン</t>
    </rPh>
    <rPh sb="23" eb="25">
      <t>イカ</t>
    </rPh>
    <rPh sb="26" eb="28">
      <t>バアイ</t>
    </rPh>
    <rPh sb="32" eb="33">
      <t>エン</t>
    </rPh>
    <rPh sb="34" eb="37">
      <t>テスウリョウ</t>
    </rPh>
    <phoneticPr fontId="3"/>
  </si>
  <si>
    <t>送料（6,000円以上で無料）</t>
    <rPh sb="0" eb="2">
      <t>ソウリョウ</t>
    </rPh>
    <rPh sb="8" eb="9">
      <t>エン</t>
    </rPh>
    <rPh sb="9" eb="11">
      <t>イジョウ</t>
    </rPh>
    <rPh sb="12" eb="14">
      <t>ムリョウ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</si>
</sst>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0" fillId="0" borderId="4" xfId="0" applyFont="1" applyFill="1" applyBorder="1" applyAlignment="1" applyProtection="1">
      <alignment vertical="center" textRotation="255"/>
    </xf>
    <xf numFmtId="0" fontId="9" fillId="0" borderId="0" xfId="0" applyFo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4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17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8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indent="1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right"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right" vertical="center"/>
      <protection locked="0"/>
    </xf>
    <xf numFmtId="49" fontId="8" fillId="0" borderId="5" xfId="0" applyNumberFormat="1" applyFont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left" vertical="center" wrapText="1"/>
      <protection locked="0"/>
    </xf>
    <xf numFmtId="49" fontId="8" fillId="0" borderId="11" xfId="0" applyNumberFormat="1" applyFont="1" applyBorder="1" applyAlignment="1" applyProtection="1">
      <alignment horizontal="left" vertical="center" wrapText="1"/>
      <protection locked="0"/>
    </xf>
    <xf numFmtId="49" fontId="8" fillId="0" borderId="12" xfId="0" applyNumberFormat="1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/>
    </xf>
    <xf numFmtId="0" fontId="10" fillId="0" borderId="25" xfId="0" applyFont="1" applyBorder="1" applyAlignment="1" applyProtection="1">
      <alignment horizontal="left" vertical="center" wrapText="1" indent="1"/>
    </xf>
    <xf numFmtId="0" fontId="10" fillId="0" borderId="24" xfId="0" applyFont="1" applyBorder="1" applyAlignment="1" applyProtection="1">
      <alignment horizontal="left" vertical="center" wrapText="1" indent="1"/>
    </xf>
    <xf numFmtId="0" fontId="10" fillId="0" borderId="26" xfId="0" applyFont="1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center" vertical="top"/>
    </xf>
    <xf numFmtId="0" fontId="8" fillId="0" borderId="12" xfId="0" applyFont="1" applyBorder="1" applyAlignment="1" applyProtection="1">
      <alignment horizontal="center" vertical="top"/>
    </xf>
    <xf numFmtId="0" fontId="21" fillId="2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indent="1"/>
    </xf>
    <xf numFmtId="0" fontId="0" fillId="0" borderId="2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0" fillId="3" borderId="22" xfId="0" applyFill="1" applyBorder="1" applyAlignment="1" applyProtection="1">
      <alignment horizontal="center" vertical="center"/>
    </xf>
    <xf numFmtId="56" fontId="0" fillId="0" borderId="10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85725</xdr:rowOff>
        </xdr:from>
        <xdr:to>
          <xdr:col>6</xdr:col>
          <xdr:colOff>457200</xdr:colOff>
          <xdr:row>13</xdr:row>
          <xdr:rowOff>323850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381000</xdr:rowOff>
        </xdr:from>
        <xdr:to>
          <xdr:col>6</xdr:col>
          <xdr:colOff>523875</xdr:colOff>
          <xdr:row>13</xdr:row>
          <xdr:rowOff>628650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19050</xdr:rowOff>
        </xdr:from>
        <xdr:to>
          <xdr:col>7</xdr:col>
          <xdr:colOff>123825</xdr:colOff>
          <xdr:row>12</xdr:row>
          <xdr:rowOff>238125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クレジットカード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9525</xdr:rowOff>
        </xdr:from>
        <xdr:to>
          <xdr:col>3</xdr:col>
          <xdr:colOff>828675</xdr:colOff>
          <xdr:row>13</xdr:row>
          <xdr:rowOff>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代金引換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19050</xdr:rowOff>
        </xdr:from>
        <xdr:to>
          <xdr:col>13</xdr:col>
          <xdr:colOff>180975</xdr:colOff>
          <xdr:row>12</xdr:row>
          <xdr:rowOff>238125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コンビニ払い（後払い）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226484</xdr:colOff>
      <xdr:row>13</xdr:row>
      <xdr:rowOff>386293</xdr:rowOff>
    </xdr:from>
    <xdr:ext cx="1465851" cy="4357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69609" y="4024843"/>
          <a:ext cx="1465851" cy="43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E</a:t>
          </a:r>
          <a:r>
            <a:rPr kumimoji="1" lang="ja-JP" altLang="en-US" sz="800"/>
            <a:t>メールに請求書の送信希望</a:t>
          </a:r>
          <a:endParaRPr kumimoji="1" lang="en-US" altLang="ja-JP" sz="800"/>
        </a:p>
        <a:p>
          <a:r>
            <a:rPr kumimoji="1" lang="ja-JP" altLang="en-US" sz="800"/>
            <a:t>（</a:t>
          </a:r>
          <a:r>
            <a:rPr kumimoji="1" lang="en-US" altLang="ja-JP" sz="800"/>
            <a:t>JCB</a:t>
          </a:r>
          <a:r>
            <a:rPr kumimoji="1" lang="ja-JP" altLang="en-US" sz="800"/>
            <a:t>可）</a:t>
          </a:r>
        </a:p>
      </xdr:txBody>
    </xdr:sp>
    <xdr:clientData/>
  </xdr:oneCellAnchor>
  <xdr:oneCellAnchor>
    <xdr:from>
      <xdr:col>4</xdr:col>
      <xdr:colOff>214842</xdr:colOff>
      <xdr:row>12</xdr:row>
      <xdr:rowOff>300560</xdr:rowOff>
    </xdr:from>
    <xdr:ext cx="1575858" cy="4357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57967" y="4024835"/>
          <a:ext cx="1575858" cy="43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電話決済希望（</a:t>
          </a:r>
          <a:r>
            <a:rPr kumimoji="1" lang="en-US" altLang="ja-JP" sz="800"/>
            <a:t>JCB</a:t>
          </a:r>
          <a:r>
            <a:rPr kumimoji="1" lang="ja-JP" altLang="en-US" sz="800"/>
            <a:t>不可）</a:t>
          </a:r>
          <a:endParaRPr kumimoji="1" lang="en-US" altLang="ja-JP" sz="800"/>
        </a:p>
        <a:p>
          <a:r>
            <a:rPr kumimoji="1" lang="ja-JP" altLang="en-US" sz="800"/>
            <a:t>当社より電話いたします</a:t>
          </a:r>
        </a:p>
      </xdr:txBody>
    </xdr:sp>
    <xdr:clientData/>
  </xdr:oneCellAnchor>
  <xdr:oneCellAnchor>
    <xdr:from>
      <xdr:col>4</xdr:col>
      <xdr:colOff>169334</xdr:colOff>
      <xdr:row>13</xdr:row>
      <xdr:rowOff>285511</xdr:rowOff>
    </xdr:from>
    <xdr:ext cx="1768946" cy="217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59112" y="3381136"/>
          <a:ext cx="176894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- - - - - - - - - - - - - - - - - - - - - - - - - - - - </a:t>
          </a:r>
          <a:endParaRPr kumimoji="1" lang="ja-JP" altLang="en-US" sz="800"/>
        </a:p>
      </xdr:txBody>
    </xdr:sp>
    <xdr:clientData/>
  </xdr:oneCellAnchor>
  <xdr:twoCellAnchor editAs="oneCell">
    <xdr:from>
      <xdr:col>1</xdr:col>
      <xdr:colOff>19050</xdr:colOff>
      <xdr:row>36</xdr:row>
      <xdr:rowOff>19050</xdr:rowOff>
    </xdr:from>
    <xdr:to>
      <xdr:col>5</xdr:col>
      <xdr:colOff>152914</xdr:colOff>
      <xdr:row>38</xdr:row>
      <xdr:rowOff>123825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543925"/>
          <a:ext cx="2857501" cy="7143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28575</xdr:rowOff>
        </xdr:from>
        <xdr:to>
          <xdr:col>11</xdr:col>
          <xdr:colOff>180975</xdr:colOff>
          <xdr:row>15</xdr:row>
          <xdr:rowOff>266700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331259</xdr:colOff>
      <xdr:row>15</xdr:row>
      <xdr:rowOff>215902</xdr:rowOff>
    </xdr:from>
    <xdr:ext cx="684739" cy="2855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24426" y="4692652"/>
          <a:ext cx="684739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20</a:t>
          </a:r>
          <a:r>
            <a:rPr kumimoji="1" lang="ja-JP" altLang="en-US" sz="900"/>
            <a:t>時</a:t>
          </a:r>
          <a:r>
            <a:rPr kumimoji="1" lang="en-US" altLang="ja-JP" sz="900"/>
            <a:t>-21</a:t>
          </a:r>
          <a:r>
            <a:rPr kumimoji="1" lang="ja-JP" altLang="en-US" sz="900"/>
            <a:t>時</a:t>
          </a:r>
        </a:p>
      </xdr:txBody>
    </xdr:sp>
    <xdr:clientData/>
  </xdr:oneCellAnchor>
  <xdr:oneCellAnchor>
    <xdr:from>
      <xdr:col>10</xdr:col>
      <xdr:colOff>331259</xdr:colOff>
      <xdr:row>15</xdr:row>
      <xdr:rowOff>14818</xdr:rowOff>
    </xdr:from>
    <xdr:ext cx="684739" cy="2855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24426" y="4491568"/>
          <a:ext cx="684739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18</a:t>
          </a:r>
          <a:r>
            <a:rPr kumimoji="1" lang="ja-JP" altLang="en-US" sz="900"/>
            <a:t>時</a:t>
          </a:r>
          <a:r>
            <a:rPr kumimoji="1" lang="en-US" altLang="ja-JP" sz="900"/>
            <a:t>-20</a:t>
          </a:r>
          <a:r>
            <a:rPr kumimoji="1" lang="ja-JP" altLang="en-US" sz="900"/>
            <a:t>時</a:t>
          </a:r>
        </a:p>
      </xdr:txBody>
    </xdr:sp>
    <xdr:clientData/>
  </xdr:oneCellAnchor>
  <xdr:oneCellAnchor>
    <xdr:from>
      <xdr:col>8</xdr:col>
      <xdr:colOff>131234</xdr:colOff>
      <xdr:row>15</xdr:row>
      <xdr:rowOff>215902</xdr:rowOff>
    </xdr:from>
    <xdr:ext cx="684739" cy="28552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15859" y="4692652"/>
          <a:ext cx="684739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16</a:t>
          </a:r>
          <a:r>
            <a:rPr kumimoji="1" lang="ja-JP" altLang="en-US" sz="900"/>
            <a:t>時</a:t>
          </a:r>
          <a:r>
            <a:rPr kumimoji="1" lang="en-US" altLang="ja-JP" sz="900"/>
            <a:t>-18</a:t>
          </a:r>
          <a:r>
            <a:rPr kumimoji="1" lang="ja-JP" altLang="en-US" sz="900"/>
            <a:t>時</a:t>
          </a:r>
        </a:p>
      </xdr:txBody>
    </xdr:sp>
    <xdr:clientData/>
  </xdr:oneCellAnchor>
  <xdr:oneCellAnchor>
    <xdr:from>
      <xdr:col>8</xdr:col>
      <xdr:colOff>131234</xdr:colOff>
      <xdr:row>15</xdr:row>
      <xdr:rowOff>14818</xdr:rowOff>
    </xdr:from>
    <xdr:ext cx="684739" cy="28552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115859" y="4491568"/>
          <a:ext cx="684739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14</a:t>
          </a:r>
          <a:r>
            <a:rPr kumimoji="1" lang="ja-JP" altLang="en-US" sz="900"/>
            <a:t>時</a:t>
          </a:r>
          <a:r>
            <a:rPr kumimoji="1" lang="en-US" altLang="ja-JP" sz="900"/>
            <a:t>-16</a:t>
          </a:r>
          <a:r>
            <a:rPr kumimoji="1" lang="ja-JP" altLang="en-US" sz="900"/>
            <a:t>時</a:t>
          </a:r>
        </a:p>
      </xdr:txBody>
    </xdr:sp>
    <xdr:clientData/>
  </xdr:oneCellAnchor>
  <xdr:oneCellAnchor>
    <xdr:from>
      <xdr:col>6</xdr:col>
      <xdr:colOff>274105</xdr:colOff>
      <xdr:row>15</xdr:row>
      <xdr:rowOff>14818</xdr:rowOff>
    </xdr:from>
    <xdr:ext cx="530915" cy="28552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306230" y="4491568"/>
          <a:ext cx="530915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午前中</a:t>
          </a:r>
        </a:p>
      </xdr:txBody>
    </xdr:sp>
    <xdr:clientData/>
  </xdr:oneCellAnchor>
  <xdr:oneCellAnchor>
    <xdr:from>
      <xdr:col>6</xdr:col>
      <xdr:colOff>274105</xdr:colOff>
      <xdr:row>15</xdr:row>
      <xdr:rowOff>215902</xdr:rowOff>
    </xdr:from>
    <xdr:ext cx="684739" cy="28552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306230" y="4692652"/>
          <a:ext cx="684739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12</a:t>
          </a:r>
          <a:r>
            <a:rPr kumimoji="1" lang="ja-JP" altLang="en-US" sz="900"/>
            <a:t>時</a:t>
          </a:r>
          <a:r>
            <a:rPr kumimoji="1" lang="en-US" altLang="ja-JP" sz="900"/>
            <a:t>-14</a:t>
          </a:r>
          <a:r>
            <a:rPr kumimoji="1" lang="ja-JP" altLang="en-US" sz="900"/>
            <a:t>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228600</xdr:rowOff>
        </xdr:from>
        <xdr:to>
          <xdr:col>11</xdr:col>
          <xdr:colOff>28575</xdr:colOff>
          <xdr:row>16</xdr:row>
          <xdr:rowOff>0</xdr:rowOff>
        </xdr:to>
        <xdr:sp macro=""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28575</xdr:rowOff>
        </xdr:from>
        <xdr:to>
          <xdr:col>8</xdr:col>
          <xdr:colOff>228600</xdr:colOff>
          <xdr:row>15</xdr:row>
          <xdr:rowOff>266700</xdr:rowOff>
        </xdr:to>
        <xdr:sp macro=""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228600</xdr:rowOff>
        </xdr:from>
        <xdr:to>
          <xdr:col>8</xdr:col>
          <xdr:colOff>200025</xdr:colOff>
          <xdr:row>16</xdr:row>
          <xdr:rowOff>0</xdr:rowOff>
        </xdr:to>
        <xdr:sp macro=""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28575</xdr:rowOff>
        </xdr:from>
        <xdr:to>
          <xdr:col>6</xdr:col>
          <xdr:colOff>457200</xdr:colOff>
          <xdr:row>15</xdr:row>
          <xdr:rowOff>266700</xdr:rowOff>
        </xdr:to>
        <xdr:sp macro=""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228600</xdr:rowOff>
        </xdr:from>
        <xdr:to>
          <xdr:col>6</xdr:col>
          <xdr:colOff>390525</xdr:colOff>
          <xdr:row>16</xdr:row>
          <xdr:rowOff>0</xdr:rowOff>
        </xdr:to>
        <xdr:sp macro=""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AA7C-B8DE-4CAC-970E-6206BDBDA328}">
  <dimension ref="B1:L39"/>
  <sheetViews>
    <sheetView showGridLines="0" tabSelected="1" zoomScale="124" zoomScaleNormal="124" workbookViewId="0">
      <selection activeCell="C8" sqref="C8:F8"/>
    </sheetView>
  </sheetViews>
  <sheetFormatPr defaultRowHeight="18.75" x14ac:dyDescent="0.4"/>
  <cols>
    <col min="1" max="1" width="0.75" style="1" customWidth="1"/>
    <col min="2" max="2" width="9.125" style="1" customWidth="1"/>
    <col min="3" max="3" width="2.75" style="2" customWidth="1"/>
    <col min="4" max="4" width="11.25" style="1" customWidth="1"/>
    <col min="5" max="5" width="12.625" style="1" customWidth="1"/>
    <col min="6" max="6" width="3.875" style="1" customWidth="1"/>
    <col min="7" max="7" width="9.25" style="1" customWidth="1"/>
    <col min="8" max="8" width="3.25" style="1" customWidth="1"/>
    <col min="9" max="9" width="5.375" style="1" customWidth="1"/>
    <col min="10" max="10" width="2.625" style="1" customWidth="1"/>
    <col min="11" max="11" width="10.625" style="1" customWidth="1"/>
    <col min="12" max="12" width="3.125" style="1" customWidth="1"/>
    <col min="13" max="13" width="0.625" style="1" customWidth="1"/>
    <col min="14" max="16384" width="9" style="1"/>
  </cols>
  <sheetData>
    <row r="1" spans="2:12" ht="3" customHeight="1" x14ac:dyDescent="0.4"/>
    <row r="2" spans="2:12" ht="33.75" customHeight="1" x14ac:dyDescent="0.4">
      <c r="B2" s="25" t="s">
        <v>41</v>
      </c>
      <c r="C2" s="25"/>
      <c r="D2" s="25"/>
      <c r="E2" s="25"/>
      <c r="F2" s="25"/>
      <c r="G2" s="25"/>
      <c r="H2" s="25"/>
      <c r="I2" s="25"/>
      <c r="J2" s="26"/>
      <c r="K2" s="24" t="s">
        <v>36</v>
      </c>
      <c r="L2" s="3" t="s">
        <v>34</v>
      </c>
    </row>
    <row r="3" spans="2:12" ht="3.75" customHeight="1" x14ac:dyDescent="0.4"/>
    <row r="4" spans="2:12" s="2" customFormat="1" ht="13.5" customHeight="1" x14ac:dyDescent="0.4">
      <c r="B4" s="34" t="s">
        <v>1</v>
      </c>
      <c r="C4" s="35"/>
      <c r="D4" s="36"/>
      <c r="E4" s="37" t="s">
        <v>3</v>
      </c>
      <c r="F4" s="38"/>
      <c r="G4" s="36" t="s">
        <v>5</v>
      </c>
      <c r="H4" s="48"/>
      <c r="I4" s="36" t="s">
        <v>6</v>
      </c>
      <c r="J4" s="48"/>
      <c r="K4" s="36" t="s">
        <v>7</v>
      </c>
      <c r="L4" s="48"/>
    </row>
    <row r="5" spans="2:12" x14ac:dyDescent="0.4">
      <c r="B5" s="20"/>
      <c r="C5" s="23" t="s">
        <v>2</v>
      </c>
      <c r="D5" s="19"/>
      <c r="E5" s="39"/>
      <c r="F5" s="40"/>
      <c r="G5" s="46"/>
      <c r="H5" s="47"/>
      <c r="I5" s="46"/>
      <c r="J5" s="47"/>
      <c r="K5" s="46"/>
      <c r="L5" s="47"/>
    </row>
    <row r="6" spans="2:12" s="4" customFormat="1" ht="13.5" customHeight="1" x14ac:dyDescent="0.4">
      <c r="B6" s="44" t="s">
        <v>4</v>
      </c>
      <c r="C6" s="52" t="s">
        <v>21</v>
      </c>
      <c r="D6" s="52"/>
      <c r="E6" s="52"/>
      <c r="F6" s="52"/>
      <c r="G6" s="112" t="s">
        <v>23</v>
      </c>
      <c r="H6" s="113"/>
      <c r="I6" s="113"/>
      <c r="J6" s="113"/>
      <c r="K6" s="113"/>
      <c r="L6" s="114"/>
    </row>
    <row r="7" spans="2:12" ht="27" customHeight="1" x14ac:dyDescent="0.4">
      <c r="B7" s="115"/>
      <c r="C7" s="73"/>
      <c r="D7" s="42"/>
      <c r="E7" s="42"/>
      <c r="F7" s="43"/>
      <c r="G7" s="49"/>
      <c r="H7" s="50"/>
      <c r="I7" s="50"/>
      <c r="J7" s="50"/>
      <c r="K7" s="50"/>
      <c r="L7" s="51"/>
    </row>
    <row r="8" spans="2:12" s="4" customFormat="1" ht="12" customHeight="1" x14ac:dyDescent="0.4">
      <c r="B8" s="115"/>
      <c r="C8" s="112" t="s">
        <v>32</v>
      </c>
      <c r="D8" s="113"/>
      <c r="E8" s="113"/>
      <c r="F8" s="114"/>
      <c r="G8" s="74" t="s">
        <v>22</v>
      </c>
      <c r="H8" s="75"/>
      <c r="I8" s="75"/>
      <c r="J8" s="75"/>
      <c r="K8" s="75"/>
      <c r="L8" s="76"/>
    </row>
    <row r="9" spans="2:12" ht="27" customHeight="1" x14ac:dyDescent="0.4">
      <c r="B9" s="45"/>
      <c r="C9" s="73"/>
      <c r="D9" s="42"/>
      <c r="E9" s="42"/>
      <c r="F9" s="43"/>
      <c r="G9" s="41"/>
      <c r="H9" s="42"/>
      <c r="I9" s="42"/>
      <c r="J9" s="42"/>
      <c r="K9" s="42"/>
      <c r="L9" s="43"/>
    </row>
    <row r="10" spans="2:12" ht="12" customHeight="1" x14ac:dyDescent="0.4">
      <c r="B10" s="44" t="s">
        <v>8</v>
      </c>
      <c r="C10" s="5" t="s">
        <v>9</v>
      </c>
      <c r="D10" s="77"/>
      <c r="E10" s="70"/>
      <c r="F10" s="68"/>
      <c r="G10" s="69"/>
      <c r="H10" s="69"/>
      <c r="I10" s="69"/>
      <c r="J10" s="69"/>
      <c r="K10" s="69"/>
      <c r="L10" s="70"/>
    </row>
    <row r="11" spans="2:12" ht="27" customHeight="1" x14ac:dyDescent="0.4">
      <c r="B11" s="45"/>
      <c r="C11" s="6" t="s">
        <v>30</v>
      </c>
      <c r="D11" s="71"/>
      <c r="E11" s="72"/>
      <c r="F11" s="7" t="s">
        <v>31</v>
      </c>
      <c r="G11" s="71"/>
      <c r="H11" s="71"/>
      <c r="I11" s="71"/>
      <c r="J11" s="71"/>
      <c r="K11" s="71"/>
      <c r="L11" s="72"/>
    </row>
    <row r="12" spans="2:12" ht="23.25" customHeight="1" x14ac:dyDescent="0.4">
      <c r="B12" s="8" t="s">
        <v>10</v>
      </c>
      <c r="C12" s="32"/>
      <c r="D12" s="33"/>
      <c r="E12" s="33"/>
      <c r="F12" s="33"/>
      <c r="G12" s="33"/>
      <c r="H12" s="9" t="s">
        <v>28</v>
      </c>
      <c r="I12" s="78"/>
      <c r="J12" s="79"/>
      <c r="K12" s="79"/>
      <c r="L12" s="79"/>
    </row>
    <row r="13" spans="2:12" ht="19.5" customHeight="1" x14ac:dyDescent="0.4">
      <c r="B13" s="34" t="s">
        <v>11</v>
      </c>
      <c r="C13" s="106"/>
      <c r="D13" s="107"/>
      <c r="E13" s="56"/>
      <c r="F13" s="57"/>
      <c r="G13" s="57"/>
      <c r="H13" s="56"/>
      <c r="I13" s="57"/>
      <c r="J13" s="57"/>
      <c r="K13" s="57"/>
      <c r="L13" s="58"/>
    </row>
    <row r="14" spans="2:12" ht="61.5" customHeight="1" x14ac:dyDescent="0.4">
      <c r="B14" s="34"/>
      <c r="C14" s="100" t="s">
        <v>44</v>
      </c>
      <c r="D14" s="101"/>
      <c r="E14" s="102"/>
      <c r="F14" s="103"/>
      <c r="G14" s="104"/>
      <c r="H14" s="53" t="s">
        <v>39</v>
      </c>
      <c r="I14" s="54"/>
      <c r="J14" s="54"/>
      <c r="K14" s="54"/>
      <c r="L14" s="55"/>
    </row>
    <row r="15" spans="2:12" ht="15.75" customHeight="1" x14ac:dyDescent="0.4">
      <c r="B15" s="44" t="s">
        <v>35</v>
      </c>
      <c r="C15" s="108" t="s">
        <v>42</v>
      </c>
      <c r="D15" s="109"/>
      <c r="E15" s="29" t="s">
        <v>38</v>
      </c>
      <c r="F15" s="31"/>
      <c r="G15" s="29" t="s">
        <v>37</v>
      </c>
      <c r="H15" s="30"/>
      <c r="I15" s="30"/>
      <c r="J15" s="30"/>
      <c r="K15" s="30"/>
      <c r="L15" s="31"/>
    </row>
    <row r="16" spans="2:12" ht="36.75" customHeight="1" x14ac:dyDescent="0.4">
      <c r="B16" s="45"/>
      <c r="C16" s="110"/>
      <c r="D16" s="111"/>
      <c r="E16" s="116"/>
      <c r="F16" s="117"/>
      <c r="G16" s="27"/>
      <c r="H16" s="28"/>
      <c r="I16" s="28"/>
      <c r="J16" s="28"/>
      <c r="K16" s="28"/>
      <c r="L16" s="28"/>
    </row>
    <row r="17" spans="2:12" ht="5.25" customHeight="1" x14ac:dyDescent="0.4"/>
    <row r="18" spans="2:12" ht="17.25" customHeight="1" x14ac:dyDescent="0.4">
      <c r="B18" s="105" t="s">
        <v>16</v>
      </c>
      <c r="C18" s="105"/>
      <c r="D18" s="105"/>
      <c r="E18" s="80" t="s">
        <v>15</v>
      </c>
      <c r="F18" s="81"/>
      <c r="G18" s="80" t="s">
        <v>14</v>
      </c>
      <c r="H18" s="81"/>
      <c r="I18" s="80" t="s">
        <v>13</v>
      </c>
      <c r="J18" s="81"/>
      <c r="K18" s="80" t="s">
        <v>12</v>
      </c>
      <c r="L18" s="81"/>
    </row>
    <row r="19" spans="2:12" ht="17.25" customHeight="1" x14ac:dyDescent="0.4">
      <c r="B19" s="82"/>
      <c r="C19" s="83"/>
      <c r="D19" s="84"/>
      <c r="E19" s="21"/>
      <c r="F19" s="10" t="s">
        <v>20</v>
      </c>
      <c r="G19" s="22"/>
      <c r="H19" s="10" t="s">
        <v>18</v>
      </c>
      <c r="I19" s="21"/>
      <c r="J19" s="10" t="s">
        <v>19</v>
      </c>
      <c r="K19" s="22" t="str">
        <f>IF(G19*I19&lt;&gt;0,G19*I19,"")</f>
        <v/>
      </c>
      <c r="L19" s="11" t="s">
        <v>18</v>
      </c>
    </row>
    <row r="20" spans="2:12" ht="17.25" customHeight="1" x14ac:dyDescent="0.4">
      <c r="B20" s="82"/>
      <c r="C20" s="83"/>
      <c r="D20" s="84"/>
      <c r="E20" s="21"/>
      <c r="F20" s="10" t="s">
        <v>20</v>
      </c>
      <c r="G20" s="22"/>
      <c r="H20" s="10" t="s">
        <v>18</v>
      </c>
      <c r="I20" s="21"/>
      <c r="J20" s="10" t="s">
        <v>19</v>
      </c>
      <c r="K20" s="22" t="str">
        <f t="shared" ref="K20:K25" si="0">IF(G20*I20&lt;&gt;0,G20*I20,"")</f>
        <v/>
      </c>
      <c r="L20" s="11" t="s">
        <v>18</v>
      </c>
    </row>
    <row r="21" spans="2:12" ht="17.25" customHeight="1" x14ac:dyDescent="0.4">
      <c r="B21" s="82"/>
      <c r="C21" s="83"/>
      <c r="D21" s="84"/>
      <c r="E21" s="21"/>
      <c r="F21" s="10" t="s">
        <v>20</v>
      </c>
      <c r="G21" s="22"/>
      <c r="H21" s="10" t="s">
        <v>18</v>
      </c>
      <c r="I21" s="21"/>
      <c r="J21" s="10" t="s">
        <v>19</v>
      </c>
      <c r="K21" s="22" t="str">
        <f t="shared" si="0"/>
        <v/>
      </c>
      <c r="L21" s="11" t="s">
        <v>18</v>
      </c>
    </row>
    <row r="22" spans="2:12" ht="17.25" customHeight="1" x14ac:dyDescent="0.4">
      <c r="B22" s="82"/>
      <c r="C22" s="83"/>
      <c r="D22" s="84"/>
      <c r="E22" s="21"/>
      <c r="F22" s="10" t="s">
        <v>20</v>
      </c>
      <c r="G22" s="22"/>
      <c r="H22" s="10" t="s">
        <v>18</v>
      </c>
      <c r="I22" s="21"/>
      <c r="J22" s="10" t="s">
        <v>19</v>
      </c>
      <c r="K22" s="22" t="str">
        <f t="shared" si="0"/>
        <v/>
      </c>
      <c r="L22" s="11" t="s">
        <v>18</v>
      </c>
    </row>
    <row r="23" spans="2:12" ht="17.25" customHeight="1" x14ac:dyDescent="0.4">
      <c r="B23" s="82"/>
      <c r="C23" s="83"/>
      <c r="D23" s="84"/>
      <c r="E23" s="21"/>
      <c r="F23" s="10" t="s">
        <v>20</v>
      </c>
      <c r="G23" s="22"/>
      <c r="H23" s="10" t="s">
        <v>18</v>
      </c>
      <c r="I23" s="21"/>
      <c r="J23" s="10" t="s">
        <v>19</v>
      </c>
      <c r="K23" s="22" t="str">
        <f t="shared" si="0"/>
        <v/>
      </c>
      <c r="L23" s="11" t="s">
        <v>18</v>
      </c>
    </row>
    <row r="24" spans="2:12" ht="17.25" customHeight="1" x14ac:dyDescent="0.4">
      <c r="B24" s="82"/>
      <c r="C24" s="83"/>
      <c r="D24" s="84"/>
      <c r="E24" s="21"/>
      <c r="F24" s="10" t="s">
        <v>20</v>
      </c>
      <c r="G24" s="22"/>
      <c r="H24" s="10" t="s">
        <v>18</v>
      </c>
      <c r="I24" s="21"/>
      <c r="J24" s="10" t="s">
        <v>19</v>
      </c>
      <c r="K24" s="22" t="str">
        <f t="shared" si="0"/>
        <v/>
      </c>
      <c r="L24" s="11" t="s">
        <v>18</v>
      </c>
    </row>
    <row r="25" spans="2:12" ht="17.25" customHeight="1" x14ac:dyDescent="0.4">
      <c r="B25" s="82"/>
      <c r="C25" s="83"/>
      <c r="D25" s="84"/>
      <c r="E25" s="21"/>
      <c r="F25" s="10" t="s">
        <v>20</v>
      </c>
      <c r="G25" s="22"/>
      <c r="H25" s="10" t="s">
        <v>18</v>
      </c>
      <c r="I25" s="21"/>
      <c r="J25" s="10" t="s">
        <v>19</v>
      </c>
      <c r="K25" s="22" t="str">
        <f t="shared" si="0"/>
        <v/>
      </c>
      <c r="L25" s="11" t="s">
        <v>18</v>
      </c>
    </row>
    <row r="26" spans="2:12" ht="17.25" customHeight="1" x14ac:dyDescent="0.4">
      <c r="B26" s="85" t="s">
        <v>45</v>
      </c>
      <c r="C26" s="86"/>
      <c r="D26" s="86"/>
      <c r="E26" s="86"/>
      <c r="F26" s="86"/>
      <c r="G26" s="86"/>
      <c r="H26" s="86"/>
      <c r="I26" s="86"/>
      <c r="J26" s="87"/>
      <c r="K26" s="22" t="str">
        <f>IF(SUM(K19:K25)=0,"",IF(SUM(K19:K25)&gt;=5000,0,500))</f>
        <v/>
      </c>
      <c r="L26" s="11" t="s">
        <v>18</v>
      </c>
    </row>
    <row r="27" spans="2:12" ht="17.25" customHeight="1" x14ac:dyDescent="0.4">
      <c r="B27" s="85" t="s">
        <v>17</v>
      </c>
      <c r="C27" s="86"/>
      <c r="D27" s="86"/>
      <c r="E27" s="86"/>
      <c r="F27" s="86"/>
      <c r="G27" s="86"/>
      <c r="H27" s="86"/>
      <c r="I27" s="86"/>
      <c r="J27" s="87"/>
      <c r="K27" s="22">
        <f>SUM(K19:K26)</f>
        <v>0</v>
      </c>
      <c r="L27" s="11" t="s">
        <v>18</v>
      </c>
    </row>
    <row r="28" spans="2:12" ht="3" customHeight="1" x14ac:dyDescent="0.4"/>
    <row r="29" spans="2:12" ht="18" customHeight="1" x14ac:dyDescent="0.4">
      <c r="B29" s="59" t="s">
        <v>40</v>
      </c>
      <c r="C29" s="62" t="s">
        <v>43</v>
      </c>
      <c r="D29" s="62"/>
      <c r="E29" s="62"/>
      <c r="F29" s="62"/>
      <c r="G29" s="62"/>
      <c r="H29" s="62"/>
      <c r="I29" s="62"/>
      <c r="J29" s="62"/>
      <c r="K29" s="62"/>
      <c r="L29" s="63"/>
    </row>
    <row r="30" spans="2:12" ht="18" customHeight="1" x14ac:dyDescent="0.4">
      <c r="B30" s="60"/>
      <c r="C30" s="64"/>
      <c r="D30" s="64"/>
      <c r="E30" s="64"/>
      <c r="F30" s="64"/>
      <c r="G30" s="64"/>
      <c r="H30" s="64"/>
      <c r="I30" s="64"/>
      <c r="J30" s="64"/>
      <c r="K30" s="64"/>
      <c r="L30" s="65"/>
    </row>
    <row r="31" spans="2:12" ht="18" customHeight="1" x14ac:dyDescent="0.4">
      <c r="B31" s="61"/>
      <c r="C31" s="66"/>
      <c r="D31" s="66"/>
      <c r="E31" s="66"/>
      <c r="F31" s="66"/>
      <c r="G31" s="66"/>
      <c r="H31" s="66"/>
      <c r="I31" s="66"/>
      <c r="J31" s="66"/>
      <c r="K31" s="66"/>
      <c r="L31" s="67"/>
    </row>
    <row r="32" spans="2:12" ht="3.75" customHeight="1" x14ac:dyDescent="0.4"/>
    <row r="33" spans="2:12" ht="32.25" customHeight="1" x14ac:dyDescent="0.4">
      <c r="B33" s="99" t="s">
        <v>0</v>
      </c>
      <c r="C33" s="99"/>
      <c r="D33" s="99"/>
      <c r="E33" s="98" t="s">
        <v>27</v>
      </c>
      <c r="F33" s="98"/>
      <c r="G33" s="98"/>
      <c r="H33" s="98"/>
      <c r="I33" s="98"/>
      <c r="J33" s="98"/>
      <c r="K33" s="98"/>
      <c r="L33" s="98"/>
    </row>
    <row r="34" spans="2:12" s="14" customFormat="1" ht="3.75" customHeight="1" x14ac:dyDescent="0.4">
      <c r="B34" s="12"/>
      <c r="C34" s="12"/>
      <c r="D34" s="12"/>
      <c r="E34" s="13"/>
      <c r="F34" s="13"/>
      <c r="G34" s="13"/>
      <c r="H34" s="13"/>
      <c r="I34" s="13"/>
      <c r="J34" s="13"/>
      <c r="K34" s="13"/>
      <c r="L34" s="13"/>
    </row>
    <row r="35" spans="2:12" s="15" customFormat="1" ht="21" customHeight="1" x14ac:dyDescent="0.4">
      <c r="B35" s="96" t="s">
        <v>29</v>
      </c>
      <c r="C35" s="96"/>
      <c r="D35" s="96"/>
      <c r="E35" s="97" t="s">
        <v>24</v>
      </c>
      <c r="F35" s="97"/>
      <c r="G35" s="97"/>
      <c r="H35" s="97"/>
      <c r="I35" s="97"/>
      <c r="J35" s="97"/>
      <c r="K35" s="97"/>
      <c r="L35" s="97"/>
    </row>
    <row r="36" spans="2:12" ht="4.5" customHeight="1" x14ac:dyDescent="0.4">
      <c r="B36" s="16"/>
      <c r="C36" s="17"/>
      <c r="D36" s="16"/>
      <c r="E36" s="18"/>
      <c r="F36" s="16"/>
    </row>
    <row r="37" spans="2:12" ht="19.5" customHeight="1" x14ac:dyDescent="0.4">
      <c r="G37" s="88" t="s">
        <v>26</v>
      </c>
      <c r="H37" s="89"/>
      <c r="I37" s="89"/>
      <c r="J37" s="89"/>
      <c r="K37" s="89"/>
      <c r="L37" s="89"/>
    </row>
    <row r="38" spans="2:12" ht="28.5" customHeight="1" x14ac:dyDescent="0.5">
      <c r="G38" s="90" t="s">
        <v>25</v>
      </c>
      <c r="H38" s="91"/>
      <c r="I38" s="91"/>
      <c r="J38" s="91"/>
      <c r="K38" s="91"/>
      <c r="L38" s="92"/>
    </row>
    <row r="39" spans="2:12" ht="17.25" customHeight="1" x14ac:dyDescent="0.4">
      <c r="G39" s="93" t="s">
        <v>33</v>
      </c>
      <c r="H39" s="94"/>
      <c r="I39" s="94"/>
      <c r="J39" s="94"/>
      <c r="K39" s="94"/>
      <c r="L39" s="95"/>
    </row>
  </sheetData>
  <mergeCells count="61">
    <mergeCell ref="G6:L6"/>
    <mergeCell ref="B6:B9"/>
    <mergeCell ref="C8:F8"/>
    <mergeCell ref="C7:F7"/>
    <mergeCell ref="E18:F18"/>
    <mergeCell ref="G18:H18"/>
    <mergeCell ref="E16:F16"/>
    <mergeCell ref="I18:J18"/>
    <mergeCell ref="B19:D19"/>
    <mergeCell ref="B22:D22"/>
    <mergeCell ref="B23:D23"/>
    <mergeCell ref="B25:D25"/>
    <mergeCell ref="E14:G14"/>
    <mergeCell ref="B13:B14"/>
    <mergeCell ref="B18:D18"/>
    <mergeCell ref="B15:B16"/>
    <mergeCell ref="C13:D13"/>
    <mergeCell ref="E13:G13"/>
    <mergeCell ref="C15:D16"/>
    <mergeCell ref="E33:L33"/>
    <mergeCell ref="B33:D33"/>
    <mergeCell ref="B27:J27"/>
    <mergeCell ref="B20:D20"/>
    <mergeCell ref="B21:D21"/>
    <mergeCell ref="G37:L37"/>
    <mergeCell ref="G38:L38"/>
    <mergeCell ref="G39:L39"/>
    <mergeCell ref="B35:D35"/>
    <mergeCell ref="E35:L35"/>
    <mergeCell ref="G4:H4"/>
    <mergeCell ref="H14:L14"/>
    <mergeCell ref="H13:L13"/>
    <mergeCell ref="B29:B31"/>
    <mergeCell ref="C29:L31"/>
    <mergeCell ref="F10:L10"/>
    <mergeCell ref="G11:L11"/>
    <mergeCell ref="D11:E11"/>
    <mergeCell ref="C9:F9"/>
    <mergeCell ref="G8:L8"/>
    <mergeCell ref="D10:E10"/>
    <mergeCell ref="I12:L12"/>
    <mergeCell ref="K18:L18"/>
    <mergeCell ref="B24:D24"/>
    <mergeCell ref="B26:J26"/>
    <mergeCell ref="C14:D14"/>
    <mergeCell ref="B2:J2"/>
    <mergeCell ref="G16:L16"/>
    <mergeCell ref="G15:L15"/>
    <mergeCell ref="E15:F15"/>
    <mergeCell ref="C12:G12"/>
    <mergeCell ref="B4:D4"/>
    <mergeCell ref="E4:F5"/>
    <mergeCell ref="G9:L9"/>
    <mergeCell ref="B10:B11"/>
    <mergeCell ref="I5:J5"/>
    <mergeCell ref="I4:J4"/>
    <mergeCell ref="K4:L4"/>
    <mergeCell ref="K5:L5"/>
    <mergeCell ref="G7:L7"/>
    <mergeCell ref="C6:F6"/>
    <mergeCell ref="G5:H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85725</xdr:rowOff>
                  </from>
                  <to>
                    <xdr:col>6</xdr:col>
                    <xdr:colOff>457200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381000</xdr:rowOff>
                  </from>
                  <to>
                    <xdr:col>6</xdr:col>
                    <xdr:colOff>523875</xdr:colOff>
                    <xdr:row>13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19050</xdr:rowOff>
                  </from>
                  <to>
                    <xdr:col>7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4">
              <controlPr defaultSize="0" autoFill="0" autoLine="0" autoPict="0">
                <anchor moveWithCells="1">
                  <from>
                    <xdr:col>2</xdr:col>
                    <xdr:colOff>85725</xdr:colOff>
                    <xdr:row>12</xdr:row>
                    <xdr:rowOff>9525</xdr:rowOff>
                  </from>
                  <to>
                    <xdr:col>3</xdr:col>
                    <xdr:colOff>828675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5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19050</xdr:rowOff>
                  </from>
                  <to>
                    <xdr:col>13</xdr:col>
                    <xdr:colOff>180975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チェック 6">
              <controlPr defaultSize="0" autoFill="0" autoLine="0" autoPict="0">
                <anchor moveWithCells="1">
                  <from>
                    <xdr:col>10</xdr:col>
                    <xdr:colOff>209550</xdr:colOff>
                    <xdr:row>15</xdr:row>
                    <xdr:rowOff>28575</xdr:rowOff>
                  </from>
                  <to>
                    <xdr:col>11</xdr:col>
                    <xdr:colOff>180975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チェック 7">
              <controlPr defaultSize="0" autoFill="0" autoLine="0" autoPict="0">
                <anchor moveWithCells="1">
                  <from>
                    <xdr:col>10</xdr:col>
                    <xdr:colOff>209550</xdr:colOff>
                    <xdr:row>15</xdr:row>
                    <xdr:rowOff>228600</xdr:rowOff>
                  </from>
                  <to>
                    <xdr:col>11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チェック 8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28575</xdr:rowOff>
                  </from>
                  <to>
                    <xdr:col>8</xdr:col>
                    <xdr:colOff>228600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チェック 9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228600</xdr:rowOff>
                  </from>
                  <to>
                    <xdr:col>8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チェック 10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28575</xdr:rowOff>
                  </from>
                  <to>
                    <xdr:col>6</xdr:col>
                    <xdr:colOff>457200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チェック 11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228600</xdr:rowOff>
                  </from>
                  <to>
                    <xdr:col>6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木谷啓嗣</dc:creator>
  <cp:lastModifiedBy>木谷啓嗣</cp:lastModifiedBy>
  <cp:lastPrinted>2018-04-09T10:20:24Z</cp:lastPrinted>
  <dcterms:created xsi:type="dcterms:W3CDTF">2018-03-30T02:26:18Z</dcterms:created>
  <dcterms:modified xsi:type="dcterms:W3CDTF">2018-10-25T05:53:33Z</dcterms:modified>
</cp:coreProperties>
</file>